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X:\_SUSPK\_Obchodní úsek\interní OÚ\Zakázka\2025\STAVEBNÍ PRÁCE\Chrást - rekonstrukce silnice II233 v úseku okružní křižovatka - Lidový dům\"/>
    </mc:Choice>
  </mc:AlternateContent>
  <bookViews>
    <workbookView xWindow="-120" yWindow="-120" windowWidth="29040" windowHeight="159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G13" i="1"/>
  <c r="I15" i="1"/>
  <c r="I16" i="1"/>
  <c r="I17" i="1"/>
  <c r="I22" i="1"/>
  <c r="I11" i="1"/>
  <c r="G10" i="1"/>
  <c r="G24" i="1" l="1"/>
  <c r="G25" i="1" s="1"/>
</calcChain>
</file>

<file path=xl/sharedStrings.xml><?xml version="1.0" encoding="utf-8"?>
<sst xmlns="http://schemas.openxmlformats.org/spreadsheetml/2006/main" count="45" uniqueCount="40">
  <si>
    <t>SO 101</t>
  </si>
  <si>
    <t>Náklady stavby celkem</t>
  </si>
  <si>
    <t>Kód</t>
  </si>
  <si>
    <t>Popis</t>
  </si>
  <si>
    <t>Cena bez DPH [CZK]</t>
  </si>
  <si>
    <t>SÚSPK</t>
  </si>
  <si>
    <t>Zadavatel</t>
  </si>
  <si>
    <t>REKAPITULACE OBJEKTŮ STAVBY A SOUPISŮ PRACÍ PODLE ZADAVATELŮ</t>
  </si>
  <si>
    <t>Cena celkem bez DPH [CZK]</t>
  </si>
  <si>
    <t>Cena celkem s DPH [CZK]</t>
  </si>
  <si>
    <t>Stavba: Chrást - rekonstrukce silnice II/233 v úseku okružní křižovatka - Lidový dům</t>
  </si>
  <si>
    <t>SO 102.1</t>
  </si>
  <si>
    <t>SO 102.2</t>
  </si>
  <si>
    <t>obec Chrást</t>
  </si>
  <si>
    <t>SO 301.1</t>
  </si>
  <si>
    <t>SO 301.2</t>
  </si>
  <si>
    <t>VaK</t>
  </si>
  <si>
    <t>Cena bez DPH (CZK)</t>
  </si>
  <si>
    <t>SO 302.1</t>
  </si>
  <si>
    <t>SO 302.2</t>
  </si>
  <si>
    <t>SO 401.1</t>
  </si>
  <si>
    <t>SO 401.2</t>
  </si>
  <si>
    <t>SO 001</t>
  </si>
  <si>
    <t>SO 002</t>
  </si>
  <si>
    <t>SO 003</t>
  </si>
  <si>
    <t>SO 004</t>
  </si>
  <si>
    <t>VRN - SÚSPK</t>
  </si>
  <si>
    <t>VRN - VaK</t>
  </si>
  <si>
    <t>VRN - SO 302 - obec Chrást</t>
  </si>
  <si>
    <t>Silnice II/233 - SÚSPK</t>
  </si>
  <si>
    <t>Místní komunikace a chodník - Uznatelné náklad - obec Chrást</t>
  </si>
  <si>
    <t>Místní komunikace a chodník - Neuznatelné náklad - obec Chrást</t>
  </si>
  <si>
    <t>Kanalizace - obec Chrást</t>
  </si>
  <si>
    <t>Kanalizace - Přípojky - obec Chrást</t>
  </si>
  <si>
    <t>Veřejné osvětlení - Materiál - obec Chrást</t>
  </si>
  <si>
    <t>Veřejné osvětlení - Montáž - obec Chrást</t>
  </si>
  <si>
    <t>VRN - MK a chodník - obec Chrást</t>
  </si>
  <si>
    <t>Výměna vodovodu - SÚSPK</t>
  </si>
  <si>
    <t>Výměna vodovodu - VaK</t>
  </si>
  <si>
    <t>Příloha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</si>
</sst>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 CE"/>
    </font>
    <font>
      <b/>
      <sz val="11"/>
      <name val="Arial CE"/>
    </font>
    <font>
      <b/>
      <sz val="12"/>
      <color rgb="FF960000"/>
      <name val="Arial CE"/>
    </font>
    <font>
      <sz val="9"/>
      <name val="Arial CE"/>
    </font>
    <font>
      <b/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b/>
      <sz val="11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0"/>
      <color rgb="FF00206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D2D2D2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indexed="64"/>
      </right>
      <top style="hair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/>
    <xf numFmtId="0" fontId="6" fillId="3" borderId="2" xfId="0" applyFont="1" applyFill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9" fontId="9" fillId="0" borderId="0" xfId="0" applyNumberFormat="1" applyFont="1" applyAlignment="1">
      <alignment horizontal="center" vertical="center"/>
    </xf>
    <xf numFmtId="0" fontId="14" fillId="5" borderId="0" xfId="0" applyFont="1" applyFill="1"/>
    <xf numFmtId="0" fontId="5" fillId="0" borderId="4" xfId="0" applyFont="1" applyFill="1" applyBorder="1" applyAlignment="1">
      <alignment vertical="center"/>
    </xf>
    <xf numFmtId="0" fontId="0" fillId="0" borderId="5" xfId="0" applyBorder="1"/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/>
    <xf numFmtId="9" fontId="9" fillId="0" borderId="5" xfId="0" applyNumberFormat="1" applyFont="1" applyBorder="1" applyAlignment="1">
      <alignment horizontal="center" vertical="center"/>
    </xf>
    <xf numFmtId="9" fontId="13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/>
    </xf>
    <xf numFmtId="4" fontId="10" fillId="0" borderId="5" xfId="0" applyNumberFormat="1" applyFont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0" fontId="8" fillId="0" borderId="7" xfId="0" applyFont="1" applyBorder="1"/>
    <xf numFmtId="4" fontId="10" fillId="0" borderId="7" xfId="0" applyNumberFormat="1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Normal="100" workbookViewId="0">
      <selection activeCell="I21" sqref="I21"/>
    </sheetView>
  </sheetViews>
  <sheetFormatPr defaultRowHeight="15" x14ac:dyDescent="0.25"/>
  <cols>
    <col min="1" max="1" width="11" customWidth="1"/>
    <col min="2" max="2" width="42.28515625" customWidth="1"/>
    <col min="3" max="3" width="17.42578125" bestFit="1" customWidth="1"/>
    <col min="4" max="6" width="9.7109375" customWidth="1"/>
    <col min="7" max="9" width="18.7109375" customWidth="1"/>
  </cols>
  <sheetData>
    <row r="1" spans="1:9" ht="18" x14ac:dyDescent="0.25">
      <c r="A1" s="32" t="s">
        <v>7</v>
      </c>
      <c r="B1" s="32"/>
      <c r="C1" s="32"/>
      <c r="D1" s="32"/>
      <c r="E1" s="32"/>
      <c r="F1" s="32"/>
      <c r="G1" s="32"/>
      <c r="H1" s="32"/>
      <c r="I1" s="32"/>
    </row>
    <row r="2" spans="1:9" ht="15.75" x14ac:dyDescent="0.25">
      <c r="A2" s="16" t="s">
        <v>39</v>
      </c>
    </row>
    <row r="3" spans="1:9" x14ac:dyDescent="0.25">
      <c r="A3" s="33" t="s">
        <v>10</v>
      </c>
      <c r="B3" s="34"/>
      <c r="C3" s="34"/>
      <c r="D3" s="34"/>
      <c r="E3" s="34"/>
      <c r="F3" s="34"/>
      <c r="G3" s="34"/>
      <c r="H3" s="34"/>
      <c r="I3" s="34"/>
    </row>
    <row r="5" spans="1:9" s="6" customFormat="1" x14ac:dyDescent="0.25">
      <c r="A5" s="4" t="s">
        <v>2</v>
      </c>
      <c r="B5" s="5" t="s">
        <v>3</v>
      </c>
      <c r="C5" s="7" t="s">
        <v>4</v>
      </c>
      <c r="D5" s="31" t="s">
        <v>6</v>
      </c>
      <c r="E5" s="31"/>
      <c r="F5" s="31"/>
      <c r="G5" s="7" t="s">
        <v>4</v>
      </c>
      <c r="H5" s="7" t="s">
        <v>17</v>
      </c>
      <c r="I5" s="7" t="s">
        <v>4</v>
      </c>
    </row>
    <row r="6" spans="1:9" x14ac:dyDescent="0.25">
      <c r="A6" s="2"/>
      <c r="B6" s="17"/>
      <c r="C6" s="26"/>
      <c r="D6" s="2"/>
      <c r="E6" s="2"/>
      <c r="F6" s="17"/>
      <c r="G6" s="10"/>
      <c r="H6" s="10"/>
      <c r="I6" s="24"/>
    </row>
    <row r="7" spans="1:9" ht="15.75" x14ac:dyDescent="0.25">
      <c r="A7" s="1" t="s">
        <v>1</v>
      </c>
      <c r="B7" s="18"/>
      <c r="C7" s="27">
        <v>0</v>
      </c>
      <c r="F7" s="18"/>
      <c r="I7" s="18"/>
    </row>
    <row r="8" spans="1:9" ht="31.5" x14ac:dyDescent="0.25">
      <c r="A8" s="1"/>
      <c r="B8" s="18"/>
      <c r="C8" s="28"/>
      <c r="D8" s="3" t="s">
        <v>5</v>
      </c>
      <c r="E8" s="3" t="s">
        <v>16</v>
      </c>
      <c r="F8" s="19" t="s">
        <v>13</v>
      </c>
      <c r="G8" s="11" t="s">
        <v>5</v>
      </c>
      <c r="H8" s="11" t="s">
        <v>16</v>
      </c>
      <c r="I8" s="19" t="s">
        <v>13</v>
      </c>
    </row>
    <row r="9" spans="1:9" x14ac:dyDescent="0.25">
      <c r="A9" s="12"/>
      <c r="B9" s="20"/>
      <c r="C9" s="29"/>
      <c r="D9" s="12"/>
      <c r="E9" s="12"/>
      <c r="F9" s="20"/>
      <c r="G9" s="12"/>
      <c r="H9" s="12"/>
      <c r="I9" s="20"/>
    </row>
    <row r="10" spans="1:9" ht="15" customHeight="1" x14ac:dyDescent="0.25">
      <c r="A10" s="13" t="s">
        <v>0</v>
      </c>
      <c r="B10" s="23" t="s">
        <v>29</v>
      </c>
      <c r="C10" s="30">
        <v>0</v>
      </c>
      <c r="D10" s="15">
        <v>1</v>
      </c>
      <c r="E10" s="15"/>
      <c r="F10" s="21"/>
      <c r="G10" s="14">
        <f>C10*D10</f>
        <v>0</v>
      </c>
      <c r="H10" s="14"/>
      <c r="I10" s="25"/>
    </row>
    <row r="11" spans="1:9" ht="25.5" x14ac:dyDescent="0.25">
      <c r="A11" s="13" t="s">
        <v>11</v>
      </c>
      <c r="B11" s="23" t="s">
        <v>30</v>
      </c>
      <c r="C11" s="30">
        <v>0</v>
      </c>
      <c r="F11" s="21">
        <v>1</v>
      </c>
      <c r="G11" s="14"/>
      <c r="H11" s="14"/>
      <c r="I11" s="25">
        <f>C11*F11</f>
        <v>0</v>
      </c>
    </row>
    <row r="12" spans="1:9" ht="25.5" x14ac:dyDescent="0.25">
      <c r="A12" s="13" t="s">
        <v>12</v>
      </c>
      <c r="B12" s="23" t="s">
        <v>31</v>
      </c>
      <c r="C12" s="30">
        <v>0</v>
      </c>
      <c r="D12" s="15"/>
      <c r="E12" s="15"/>
      <c r="F12" s="22">
        <v>1</v>
      </c>
      <c r="G12" s="14"/>
      <c r="H12" s="14"/>
      <c r="I12" s="25">
        <f t="shared" ref="I12:I22" si="0">C12*F12</f>
        <v>0</v>
      </c>
    </row>
    <row r="13" spans="1:9" x14ac:dyDescent="0.25">
      <c r="A13" s="13" t="s">
        <v>14</v>
      </c>
      <c r="B13" s="23" t="s">
        <v>37</v>
      </c>
      <c r="C13" s="30">
        <v>0</v>
      </c>
      <c r="D13" s="15">
        <v>1</v>
      </c>
      <c r="E13" s="15"/>
      <c r="F13" s="21"/>
      <c r="G13" s="14">
        <f t="shared" ref="G13" si="1">C13*D13</f>
        <v>0</v>
      </c>
      <c r="H13" s="14"/>
      <c r="I13" s="25"/>
    </row>
    <row r="14" spans="1:9" x14ac:dyDescent="0.25">
      <c r="A14" s="13" t="s">
        <v>15</v>
      </c>
      <c r="B14" s="23" t="s">
        <v>38</v>
      </c>
      <c r="C14" s="30">
        <v>0</v>
      </c>
      <c r="D14" s="15"/>
      <c r="E14" s="15">
        <v>1</v>
      </c>
      <c r="F14" s="21"/>
      <c r="G14" s="14"/>
      <c r="H14" s="14">
        <v>0</v>
      </c>
      <c r="I14" s="25"/>
    </row>
    <row r="15" spans="1:9" x14ac:dyDescent="0.25">
      <c r="A15" s="13" t="s">
        <v>18</v>
      </c>
      <c r="B15" s="23" t="s">
        <v>32</v>
      </c>
      <c r="C15" s="30">
        <v>0</v>
      </c>
      <c r="D15" s="15"/>
      <c r="E15" s="15"/>
      <c r="F15" s="21">
        <v>1</v>
      </c>
      <c r="G15" s="14"/>
      <c r="H15" s="14"/>
      <c r="I15" s="25">
        <f t="shared" si="0"/>
        <v>0</v>
      </c>
    </row>
    <row r="16" spans="1:9" x14ac:dyDescent="0.25">
      <c r="A16" s="13" t="s">
        <v>19</v>
      </c>
      <c r="B16" s="23" t="s">
        <v>33</v>
      </c>
      <c r="C16" s="30">
        <v>0</v>
      </c>
      <c r="D16" s="15"/>
      <c r="E16" s="15"/>
      <c r="F16" s="21">
        <v>1</v>
      </c>
      <c r="G16" s="14"/>
      <c r="H16" s="14"/>
      <c r="I16" s="25">
        <f t="shared" si="0"/>
        <v>0</v>
      </c>
    </row>
    <row r="17" spans="1:9" x14ac:dyDescent="0.25">
      <c r="A17" s="13" t="s">
        <v>20</v>
      </c>
      <c r="B17" s="23" t="s">
        <v>34</v>
      </c>
      <c r="C17" s="30">
        <v>0</v>
      </c>
      <c r="D17" s="15"/>
      <c r="E17" s="15"/>
      <c r="F17" s="21">
        <v>1</v>
      </c>
      <c r="G17" s="14"/>
      <c r="H17" s="14"/>
      <c r="I17" s="25">
        <f t="shared" si="0"/>
        <v>0</v>
      </c>
    </row>
    <row r="18" spans="1:9" x14ac:dyDescent="0.25">
      <c r="A18" s="13" t="s">
        <v>21</v>
      </c>
      <c r="B18" s="23" t="s">
        <v>35</v>
      </c>
      <c r="C18" s="30">
        <v>0</v>
      </c>
      <c r="D18" s="15"/>
      <c r="E18" s="15"/>
      <c r="F18" s="21">
        <v>1</v>
      </c>
      <c r="G18" s="14"/>
      <c r="H18" s="14"/>
      <c r="I18" s="25">
        <v>0</v>
      </c>
    </row>
    <row r="19" spans="1:9" x14ac:dyDescent="0.25">
      <c r="A19" s="13" t="s">
        <v>22</v>
      </c>
      <c r="B19" s="23" t="s">
        <v>26</v>
      </c>
      <c r="C19" s="30">
        <v>0</v>
      </c>
      <c r="D19" s="15">
        <v>1</v>
      </c>
      <c r="E19" s="15"/>
      <c r="F19" s="21"/>
      <c r="G19" s="14">
        <v>0</v>
      </c>
      <c r="H19" s="14"/>
      <c r="I19" s="25"/>
    </row>
    <row r="20" spans="1:9" x14ac:dyDescent="0.25">
      <c r="A20" s="13" t="s">
        <v>23</v>
      </c>
      <c r="B20" s="23" t="s">
        <v>36</v>
      </c>
      <c r="C20" s="30">
        <v>0</v>
      </c>
      <c r="D20" s="15"/>
      <c r="E20" s="15"/>
      <c r="F20" s="21">
        <v>1</v>
      </c>
      <c r="G20" s="14"/>
      <c r="H20" s="14"/>
      <c r="I20" s="25">
        <v>0</v>
      </c>
    </row>
    <row r="21" spans="1:9" x14ac:dyDescent="0.25">
      <c r="A21" s="13" t="s">
        <v>24</v>
      </c>
      <c r="B21" s="23" t="s">
        <v>27</v>
      </c>
      <c r="C21" s="30">
        <v>0</v>
      </c>
      <c r="D21" s="15"/>
      <c r="E21" s="15">
        <v>1</v>
      </c>
      <c r="F21" s="21"/>
      <c r="G21" s="14"/>
      <c r="H21" s="14">
        <v>0</v>
      </c>
      <c r="I21" s="25"/>
    </row>
    <row r="22" spans="1:9" x14ac:dyDescent="0.25">
      <c r="A22" s="13" t="s">
        <v>25</v>
      </c>
      <c r="B22" s="23" t="s">
        <v>28</v>
      </c>
      <c r="C22" s="30">
        <v>0</v>
      </c>
      <c r="D22" s="15"/>
      <c r="E22" s="15"/>
      <c r="F22" s="21">
        <v>1</v>
      </c>
      <c r="G22" s="14"/>
      <c r="H22" s="14"/>
      <c r="I22" s="25">
        <f t="shared" si="0"/>
        <v>0</v>
      </c>
    </row>
    <row r="24" spans="1:9" ht="15.75" x14ac:dyDescent="0.25">
      <c r="F24" s="9" t="s">
        <v>8</v>
      </c>
      <c r="G24" s="8">
        <f>SUM(G10:G22)</f>
        <v>0</v>
      </c>
      <c r="H24" s="8">
        <v>0</v>
      </c>
      <c r="I24" s="8">
        <v>0</v>
      </c>
    </row>
    <row r="25" spans="1:9" ht="15.75" x14ac:dyDescent="0.25">
      <c r="F25" s="9" t="s">
        <v>9</v>
      </c>
      <c r="G25" s="8">
        <f>G24*1.21</f>
        <v>0</v>
      </c>
      <c r="H25" s="8">
        <v>0</v>
      </c>
      <c r="I25" s="8">
        <v>0</v>
      </c>
    </row>
  </sheetData>
  <mergeCells count="3">
    <mergeCell ref="D5:F5"/>
    <mergeCell ref="A1:I1"/>
    <mergeCell ref="A3:I3"/>
  </mergeCells>
  <phoneticPr fontId="12" type="noConversion"/>
  <printOptions horizontalCentered="1" gridLines="1"/>
  <pageMargins left="0.70866141732283472" right="0.70866141732283472" top="0.78740157480314965" bottom="0.78740157480314965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Budín</dc:creator>
  <cp:lastModifiedBy>Hlavatá Kateřina</cp:lastModifiedBy>
  <cp:lastPrinted>2025-04-08T10:26:33Z</cp:lastPrinted>
  <dcterms:created xsi:type="dcterms:W3CDTF">2021-04-14T09:07:43Z</dcterms:created>
  <dcterms:modified xsi:type="dcterms:W3CDTF">2025-05-12T07:45:48Z</dcterms:modified>
</cp:coreProperties>
</file>